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am26fr-my.sharepoint.com/personal/cmoullet_team26_fr/Documents/HANDBALL OYONNAX/REMBOURSEMENT BENEVOLES 2025/"/>
    </mc:Choice>
  </mc:AlternateContent>
  <xr:revisionPtr revIDLastSave="0" documentId="8_{B0B15355-29BC-4F3C-AB3C-CF3753EECE8F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DECLARATION FRAIS" sheetId="1" r:id="rId1"/>
    <sheet name="BAREME" sheetId="3" r:id="rId2"/>
  </sheets>
  <definedNames>
    <definedName name="DonnéesExternes_1" localSheetId="1" hidden="1">BAREME!#REF!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3" l="1"/>
  <c r="G54" i="1" l="1"/>
  <c r="K54" i="1" s="1"/>
  <c r="F53" i="1"/>
  <c r="K53" i="1" s="1"/>
  <c r="K56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Requête - Table003 (Page 2)" description="Connexion à la requête « Table003 (Page 2) » dans le classeur." type="5" refreshedVersion="0" background="1">
    <dbPr connection="Provider=Microsoft.Mashup.OleDb.1;Data Source=$Workbook$;Location=&quot;Table003 (Page 2)&quot;;Extended Properties=&quot;&quot;" command="SELECT * FROM [Table003 (Page 2)]"/>
  </connection>
</connections>
</file>

<file path=xl/sharedStrings.xml><?xml version="1.0" encoding="utf-8"?>
<sst xmlns="http://schemas.openxmlformats.org/spreadsheetml/2006/main" count="53" uniqueCount="53">
  <si>
    <t>NOM :</t>
  </si>
  <si>
    <t>Prénom :</t>
  </si>
  <si>
    <t>Adresse :</t>
  </si>
  <si>
    <t>Déplacements</t>
  </si>
  <si>
    <t>Dates</t>
  </si>
  <si>
    <t>Lieux</t>
  </si>
  <si>
    <t>Motif de la demande</t>
  </si>
  <si>
    <t>Total "Autres frais"</t>
  </si>
  <si>
    <t>MONTANT TOTAL</t>
  </si>
  <si>
    <t>ANNEE</t>
  </si>
  <si>
    <t>Ville:</t>
  </si>
  <si>
    <t xml:space="preserve">Véhicule : </t>
  </si>
  <si>
    <t xml:space="preserve">Immatriculation : </t>
  </si>
  <si>
    <t>Autres frais</t>
  </si>
  <si>
    <t>Kilomêtres</t>
  </si>
  <si>
    <t xml:space="preserve">125 Cours de VERDUN 01100 OYONNAX
Code APE  9312 Z      
N° SIRET 450 785 589 000 18                                                                                                                                                      </t>
  </si>
  <si>
    <t>FRAIS ENGAGES DANS LE CADRE D'UNE ACTIVITE BENEVOLE</t>
  </si>
  <si>
    <t>6 CV</t>
  </si>
  <si>
    <t>Nbre de chevaux :</t>
  </si>
  <si>
    <r>
      <rPr>
        <b/>
        <sz val="8"/>
        <color indexed="8"/>
        <rFont val="Neue Haas Grotesk Text Pro"/>
        <family val="2"/>
      </rPr>
      <t>Mail :</t>
    </r>
    <r>
      <rPr>
        <sz val="8"/>
        <color indexed="8"/>
        <rFont val="Neue Haas Grotesk Text Pro"/>
        <family val="2"/>
      </rPr>
      <t xml:space="preserve"> 5101013@ffhandball.net
</t>
    </r>
    <r>
      <rPr>
        <b/>
        <sz val="8"/>
        <color indexed="8"/>
        <rFont val="Neue Haas Grotesk Text Pro"/>
        <family val="2"/>
      </rPr>
      <t>Site internet :</t>
    </r>
    <r>
      <rPr>
        <sz val="8"/>
        <color indexed="8"/>
        <rFont val="Neue Haas Grotesk Text Pro"/>
        <family val="2"/>
      </rPr>
      <t xml:space="preserve"> www.oyonnaxhandball.fr
</t>
    </r>
    <r>
      <rPr>
        <b/>
        <sz val="8"/>
        <color indexed="8"/>
        <rFont val="Neue Haas Grotesk Text Pro"/>
        <family val="2"/>
      </rPr>
      <t>Facebook :</t>
    </r>
    <r>
      <rPr>
        <sz val="8"/>
        <color indexed="8"/>
        <rFont val="Neue Haas Grotesk Text Pro"/>
        <family val="2"/>
      </rPr>
      <t xml:space="preserve"> Oyonnax Handball                                                                                                                                                                                                                                               </t>
    </r>
  </si>
  <si>
    <t>Puissance administrative</t>
  </si>
  <si>
    <t>Jusqu'à 5 000 km</t>
  </si>
  <si>
    <t>De 5 001 à 20 000 km</t>
  </si>
  <si>
    <t>Au-delà de 20 000 km</t>
  </si>
  <si>
    <t>3 CV et moins</t>
  </si>
  <si>
    <t>4 CV</t>
  </si>
  <si>
    <t>5 CV</t>
  </si>
  <si>
    <t>7 CV et plus</t>
  </si>
  <si>
    <t>Véhicule automobile</t>
  </si>
  <si>
    <t>Tableau - Tarif applicable aux automobiles</t>
  </si>
  <si>
    <t>d représente la distance parcourue en kilomètres</t>
  </si>
  <si>
    <t xml:space="preserve">Section sportive Lycée
Intervention dans les écoles
Tournois divers
Enfants à partir de 4 ans
Loisirs et compétition                                                                                                                                                                                         </t>
  </si>
  <si>
    <t xml:space="preserve">Date limite de retour des dossiers : </t>
  </si>
  <si>
    <r>
      <t xml:space="preserve">Signature du demandeur,      </t>
    </r>
    <r>
      <rPr>
        <sz val="8"/>
        <rFont val="Neue Haas Grotesk Text Pro"/>
        <family val="2"/>
      </rPr>
      <t>précédée de la mention manuscrite :</t>
    </r>
    <r>
      <rPr>
        <sz val="10"/>
        <rFont val="Neue Haas Grotesk Text Pro"/>
        <family val="2"/>
      </rPr>
      <t xml:space="preserve">
</t>
    </r>
    <r>
      <rPr>
        <i/>
        <sz val="10"/>
        <rFont val="Neue Haas Grotesk Text Pro"/>
        <family val="2"/>
      </rPr>
      <t>"Je renonce expressément au remboursement de ces frais "</t>
    </r>
  </si>
  <si>
    <t>Signature du président ou du trésorier
pour validation de la demande,</t>
  </si>
  <si>
    <t>Les "autres frais" ne seront pas retenus s'ils ne sont pas appuyés par une pièce justificative.</t>
  </si>
  <si>
    <r>
      <rPr>
        <sz val="10"/>
        <color theme="1"/>
        <rFont val="Neue Haas Grotesk Text Pro"/>
        <family val="2"/>
      </rPr>
      <t>Barême kilométrique</t>
    </r>
    <r>
      <rPr>
        <b/>
        <sz val="9"/>
        <color theme="1"/>
        <rFont val="Neue Haas Grotesk Text Pro"/>
        <family val="2"/>
      </rPr>
      <t xml:space="preserve"> (Voir BAREME)</t>
    </r>
  </si>
  <si>
    <t>d * 0,529</t>
  </si>
  <si>
    <t>d * 0,606</t>
  </si>
  <si>
    <t>d * 0,636</t>
  </si>
  <si>
    <t>d * 0,665</t>
  </si>
  <si>
    <t>d * 0,697</t>
  </si>
  <si>
    <t>(d *0,316) + 1065</t>
  </si>
  <si>
    <t>d * 0,370</t>
  </si>
  <si>
    <t>(d * 0,340) + 1330</t>
  </si>
  <si>
    <t>d * 0,407</t>
  </si>
  <si>
    <t>(d * 0,357) + 1395</t>
  </si>
  <si>
    <t>d * 0,427</t>
  </si>
  <si>
    <t>(d * 0,374) + 1457</t>
  </si>
  <si>
    <t>d * 0,447</t>
  </si>
  <si>
    <t>(d *0,394) + 1515</t>
  </si>
  <si>
    <t>d * 0,470</t>
  </si>
  <si>
    <t>08/05/2026  impératif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</si>
</sst>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#,##0.00\ &quot;€&quot;"/>
  </numFmts>
  <fonts count="24">
    <font>
      <sz val="11"/>
      <color theme="1"/>
      <name val="Calibri"/>
      <family val="2"/>
      <scheme val="minor"/>
    </font>
    <font>
      <b/>
      <sz val="8"/>
      <color indexed="8"/>
      <name val="Neue Haas Grotesk Text Pro"/>
      <family val="2"/>
    </font>
    <font>
      <sz val="8"/>
      <color indexed="8"/>
      <name val="Neue Haas Grotesk Text Pro"/>
      <family val="2"/>
    </font>
    <font>
      <sz val="12"/>
      <color rgb="FF000000"/>
      <name val="Times New Roman"/>
      <family val="1"/>
    </font>
    <font>
      <sz val="11"/>
      <color theme="1"/>
      <name val="Neue Haas Grotesk Text Pro Medi"/>
      <family val="2"/>
    </font>
    <font>
      <sz val="8"/>
      <color theme="1"/>
      <name val="Neue Haas Grotesk Text Pro"/>
      <family val="2"/>
    </font>
    <font>
      <sz val="6"/>
      <color theme="1"/>
      <name val="Times New Roman"/>
      <family val="1"/>
    </font>
    <font>
      <sz val="11"/>
      <color theme="1"/>
      <name val="Neue Haas Grotesk Text Pro"/>
      <family val="2"/>
    </font>
    <font>
      <sz val="10"/>
      <name val="Neue Haas Grotesk Text Pro"/>
      <family val="2"/>
    </font>
    <font>
      <b/>
      <sz val="10"/>
      <name val="Neue Haas Grotesk Text Pro"/>
      <family val="2"/>
    </font>
    <font>
      <sz val="12"/>
      <name val="Neue Haas Grotesk Text Pro"/>
      <family val="2"/>
    </font>
    <font>
      <b/>
      <u/>
      <sz val="20"/>
      <name val="Neue Haas Grotesk Text Pro"/>
      <family val="2"/>
    </font>
    <font>
      <b/>
      <i/>
      <sz val="20"/>
      <name val="Neue Haas Grotesk Text Pro"/>
      <family val="2"/>
    </font>
    <font>
      <b/>
      <sz val="11"/>
      <color theme="1"/>
      <name val="Neue Haas Grotesk Text Pro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rgb="FFFF0000"/>
      <name val="Neue Haas Grotesk Text Pro"/>
      <family val="2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i/>
      <sz val="10"/>
      <name val="Neue Haas Grotesk Text Pro"/>
      <family val="2"/>
    </font>
    <font>
      <sz val="8"/>
      <name val="Neue Haas Grotesk Text Pro"/>
      <family val="2"/>
    </font>
    <font>
      <b/>
      <sz val="9"/>
      <color theme="1"/>
      <name val="Neue Haas Grotesk Text Pro"/>
      <family val="2"/>
    </font>
    <font>
      <sz val="10"/>
      <color theme="1"/>
      <name val="Neue Haas Grotesk Text Pro"/>
      <family val="2"/>
    </font>
    <font>
      <b/>
      <sz val="14"/>
      <color theme="1"/>
      <name val="Neue Haas Grotesk Text Pro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rgb="FFFF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7" fillId="0" borderId="11" xfId="0" applyFont="1" applyBorder="1" applyAlignment="1">
      <alignment horizontal="left" vertical="center"/>
    </xf>
    <xf numFmtId="1" fontId="15" fillId="0" borderId="13" xfId="0" applyNumberFormat="1" applyFont="1" applyBorder="1" applyAlignment="1">
      <alignment horizontal="center" vertical="center"/>
    </xf>
    <xf numFmtId="165" fontId="15" fillId="0" borderId="13" xfId="0" applyNumberFormat="1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1" fontId="15" fillId="0" borderId="14" xfId="0" applyNumberFormat="1" applyFont="1" applyBorder="1" applyAlignment="1">
      <alignment horizontal="center" vertical="center"/>
    </xf>
    <xf numFmtId="165" fontId="14" fillId="0" borderId="13" xfId="0" applyNumberFormat="1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1" fontId="15" fillId="0" borderId="23" xfId="0" applyNumberFormat="1" applyFont="1" applyBorder="1" applyAlignment="1">
      <alignment horizontal="center" vertical="center"/>
    </xf>
    <xf numFmtId="165" fontId="14" fillId="0" borderId="23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" fontId="7" fillId="0" borderId="10" xfId="0" applyNumberFormat="1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17" fillId="0" borderId="0" xfId="0" applyFont="1"/>
    <xf numFmtId="0" fontId="17" fillId="2" borderId="0" xfId="0" applyFont="1" applyFill="1"/>
    <xf numFmtId="0" fontId="0" fillId="3" borderId="0" xfId="0" applyFill="1"/>
    <xf numFmtId="0" fontId="18" fillId="0" borderId="0" xfId="0" applyFont="1"/>
    <xf numFmtId="16" fontId="16" fillId="0" borderId="0" xfId="0" applyNumberFormat="1" applyFont="1" applyAlignment="1">
      <alignment horizontal="left" vertical="center"/>
    </xf>
    <xf numFmtId="0" fontId="7" fillId="4" borderId="12" xfId="0" applyFont="1" applyFill="1" applyBorder="1" applyAlignment="1" applyProtection="1">
      <alignment horizontal="center" vertical="center"/>
      <protection locked="0"/>
    </xf>
    <xf numFmtId="14" fontId="15" fillId="0" borderId="20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/>
    </xf>
    <xf numFmtId="164" fontId="7" fillId="2" borderId="0" xfId="0" applyNumberFormat="1" applyFont="1" applyFill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165" fontId="7" fillId="0" borderId="17" xfId="0" applyNumberFormat="1" applyFont="1" applyBorder="1" applyAlignment="1">
      <alignment horizontal="center" vertical="center"/>
    </xf>
    <xf numFmtId="165" fontId="7" fillId="0" borderId="18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165" fontId="23" fillId="0" borderId="17" xfId="0" applyNumberFormat="1" applyFont="1" applyBorder="1" applyAlignment="1">
      <alignment horizontal="center" vertical="center"/>
    </xf>
    <xf numFmtId="165" fontId="23" fillId="0" borderId="18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right" vertical="center"/>
    </xf>
    <xf numFmtId="0" fontId="23" fillId="0" borderId="5" xfId="0" applyFont="1" applyBorder="1" applyAlignment="1">
      <alignment horizontal="right" vertical="center"/>
    </xf>
    <xf numFmtId="0" fontId="23" fillId="0" borderId="6" xfId="0" applyFont="1" applyBorder="1" applyAlignment="1">
      <alignment horizontal="right" vertical="center"/>
    </xf>
    <xf numFmtId="0" fontId="15" fillId="0" borderId="13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9" fillId="2" borderId="0" xfId="0" applyFont="1" applyFill="1" applyAlignment="1">
      <alignment horizontal="left"/>
    </xf>
    <xf numFmtId="0" fontId="10" fillId="0" borderId="17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15" fillId="0" borderId="17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9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144780</xdr:colOff>
      <xdr:row>1</xdr:row>
      <xdr:rowOff>53340</xdr:rowOff>
    </xdr:from>
    <xdr:to>
      <xdr:col>1</xdr:col>
      <xdr:colOff>655320</xdr:colOff>
      <xdr:row>2</xdr:row>
      <xdr:rowOff>365760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D5A6537-A259-4FEC-B9AD-69E093BE2E5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" y="175260"/>
          <a:ext cx="510540" cy="502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70"/>
  <sheetViews>
    <sheetView tabSelected="1" zoomScaleNormal="100" workbookViewId="0">
      <selection activeCell="G74" sqref="G74"/>
    </sheetView>
  </sheetViews>
  <sheetFormatPr baseColWidth="10" defaultColWidth="10.6328125" defaultRowHeight="14.5"/>
  <cols>
    <col min="1" max="1" width="3.36328125" customWidth="1"/>
    <col min="2" max="2" width="12.36328125" bestFit="1" customWidth="1"/>
    <col min="10" max="10" width="7.453125" customWidth="1"/>
    <col min="12" max="12" width="11.54296875" customWidth="1"/>
    <col min="18" max="18" width="9.453125" bestFit="1" customWidth="1"/>
    <col min="19" max="19" width="10.36328125" bestFit="1" customWidth="1"/>
    <col min="20" max="20" width="20.6328125" bestFit="1" customWidth="1"/>
  </cols>
  <sheetData>
    <row r="1" spans="2:12" ht="9.65" customHeight="1" thickBot="1"/>
    <row r="2" spans="2:12" ht="15" customHeight="1">
      <c r="B2" s="70"/>
      <c r="C2" s="72" t="s">
        <v>16</v>
      </c>
      <c r="D2" s="73"/>
      <c r="E2" s="73"/>
      <c r="F2" s="73"/>
      <c r="G2" s="73"/>
      <c r="H2" s="73"/>
      <c r="I2" s="73"/>
      <c r="J2" s="73"/>
      <c r="K2" s="74"/>
      <c r="L2" s="1" t="s">
        <v>9</v>
      </c>
    </row>
    <row r="3" spans="2:12" ht="32" customHeight="1" thickBot="1">
      <c r="B3" s="71"/>
      <c r="C3" s="75"/>
      <c r="D3" s="76"/>
      <c r="E3" s="76"/>
      <c r="F3" s="76"/>
      <c r="G3" s="76"/>
      <c r="H3" s="76"/>
      <c r="I3" s="76"/>
      <c r="J3" s="76"/>
      <c r="K3" s="77"/>
      <c r="L3" s="2">
        <v>2025</v>
      </c>
    </row>
    <row r="5" spans="2:12" ht="15" customHeight="1">
      <c r="B5" s="11"/>
      <c r="C5" s="11"/>
      <c r="D5" s="11"/>
      <c r="E5" s="11"/>
      <c r="F5" s="11"/>
      <c r="G5" s="6"/>
      <c r="H5" s="4"/>
      <c r="I5" s="4"/>
      <c r="J5" s="4"/>
      <c r="K5" s="4"/>
      <c r="L5" s="4"/>
    </row>
    <row r="6" spans="2:12" ht="18.75" customHeight="1">
      <c r="B6" s="12" t="s">
        <v>0</v>
      </c>
      <c r="C6" s="40"/>
      <c r="D6" s="40"/>
      <c r="E6" s="40"/>
      <c r="F6" s="40"/>
      <c r="G6" s="6"/>
      <c r="H6" s="4"/>
      <c r="I6" s="13" t="s">
        <v>1</v>
      </c>
      <c r="J6" s="40"/>
      <c r="K6" s="40"/>
      <c r="L6" s="40"/>
    </row>
    <row r="7" spans="2:12" ht="14.4" customHeight="1">
      <c r="B7" s="6"/>
      <c r="C7" s="6"/>
      <c r="D7" s="6"/>
      <c r="E7" s="14"/>
      <c r="F7" s="14"/>
      <c r="G7" s="6"/>
      <c r="H7" s="4"/>
      <c r="I7" s="4"/>
      <c r="J7" s="4"/>
      <c r="K7" s="4"/>
      <c r="L7" s="4"/>
    </row>
    <row r="8" spans="2:12" ht="18" customHeight="1">
      <c r="B8" s="12" t="s">
        <v>2</v>
      </c>
      <c r="C8" s="40"/>
      <c r="D8" s="40"/>
      <c r="E8" s="40"/>
      <c r="F8" s="40"/>
      <c r="G8" s="40"/>
      <c r="H8" s="4"/>
      <c r="I8" s="15" t="s">
        <v>10</v>
      </c>
      <c r="J8" s="41"/>
      <c r="K8" s="41"/>
      <c r="L8" s="41"/>
    </row>
    <row r="9" spans="2:12">
      <c r="B9" s="12"/>
      <c r="C9" s="5"/>
      <c r="D9" s="5"/>
      <c r="E9" s="5"/>
      <c r="F9" s="13"/>
      <c r="G9" s="5"/>
      <c r="H9" s="4"/>
      <c r="I9" s="4"/>
      <c r="J9" s="4"/>
      <c r="K9" s="4"/>
      <c r="L9" s="4"/>
    </row>
    <row r="10" spans="2:12" ht="18" customHeight="1">
      <c r="B10" s="13" t="s">
        <v>11</v>
      </c>
      <c r="C10" s="79"/>
      <c r="D10" s="79"/>
      <c r="E10" s="79"/>
      <c r="F10" s="13"/>
      <c r="G10" s="5"/>
      <c r="H10" s="4"/>
      <c r="I10" s="78" t="s">
        <v>12</v>
      </c>
      <c r="J10" s="78"/>
      <c r="K10" s="87"/>
      <c r="L10" s="87"/>
    </row>
    <row r="11" spans="2:12" ht="18" customHeight="1">
      <c r="B11" s="78" t="s">
        <v>18</v>
      </c>
      <c r="C11" s="78"/>
      <c r="D11" s="91"/>
      <c r="E11" s="91"/>
      <c r="F11" s="13"/>
      <c r="G11" s="5"/>
      <c r="H11" s="4"/>
      <c r="I11" s="4"/>
      <c r="J11" s="4"/>
      <c r="K11" s="4"/>
      <c r="L11" s="4"/>
    </row>
    <row r="12" spans="2:12" ht="15" thickBot="1">
      <c r="B12" s="5"/>
      <c r="C12" s="5"/>
      <c r="D12" s="5"/>
      <c r="E12" s="5"/>
      <c r="F12" s="5"/>
      <c r="G12" s="5"/>
      <c r="H12" s="4"/>
      <c r="I12" s="4"/>
      <c r="J12" s="4"/>
      <c r="K12" s="4"/>
      <c r="L12" s="4"/>
    </row>
    <row r="13" spans="2:12" ht="16" thickBot="1">
      <c r="B13" s="80" t="s">
        <v>3</v>
      </c>
      <c r="C13" s="81"/>
      <c r="D13" s="81"/>
      <c r="E13" s="81"/>
      <c r="F13" s="81"/>
      <c r="G13" s="81"/>
      <c r="H13" s="81"/>
      <c r="I13" s="81"/>
      <c r="J13" s="81"/>
      <c r="K13" s="81"/>
      <c r="L13" s="82"/>
    </row>
    <row r="14" spans="2:12" ht="15" thickBot="1">
      <c r="B14" s="25" t="s">
        <v>4</v>
      </c>
      <c r="C14" s="88" t="s">
        <v>5</v>
      </c>
      <c r="D14" s="89"/>
      <c r="E14" s="90"/>
      <c r="F14" s="26" t="s">
        <v>14</v>
      </c>
      <c r="G14" s="25" t="s">
        <v>13</v>
      </c>
      <c r="H14" s="88" t="s">
        <v>6</v>
      </c>
      <c r="I14" s="89"/>
      <c r="J14" s="89"/>
      <c r="K14" s="89"/>
      <c r="L14" s="90"/>
    </row>
    <row r="15" spans="2:12" ht="15" thickBot="1">
      <c r="B15" s="39"/>
      <c r="C15" s="59"/>
      <c r="D15" s="59"/>
      <c r="E15" s="59"/>
      <c r="F15" s="17"/>
      <c r="G15" s="18"/>
      <c r="H15" s="67"/>
      <c r="I15" s="68"/>
      <c r="J15" s="68"/>
      <c r="K15" s="68"/>
      <c r="L15" s="69"/>
    </row>
    <row r="16" spans="2:12" ht="15" thickBot="1">
      <c r="B16" s="39"/>
      <c r="C16" s="59"/>
      <c r="D16" s="59"/>
      <c r="E16" s="59"/>
      <c r="F16" s="17"/>
      <c r="G16" s="18"/>
      <c r="H16" s="67"/>
      <c r="I16" s="68"/>
      <c r="J16" s="68"/>
      <c r="K16" s="68"/>
      <c r="L16" s="69"/>
    </row>
    <row r="17" spans="2:12" ht="15" thickBot="1">
      <c r="B17" s="39"/>
      <c r="C17" s="59"/>
      <c r="D17" s="59"/>
      <c r="E17" s="59"/>
      <c r="F17" s="17"/>
      <c r="G17" s="18"/>
      <c r="H17" s="67"/>
      <c r="I17" s="68"/>
      <c r="J17" s="68"/>
      <c r="K17" s="68"/>
      <c r="L17" s="69"/>
    </row>
    <row r="18" spans="2:12" ht="15" thickBot="1">
      <c r="B18" s="39"/>
      <c r="C18" s="59"/>
      <c r="D18" s="59"/>
      <c r="E18" s="59"/>
      <c r="F18" s="17"/>
      <c r="G18" s="18"/>
      <c r="H18" s="67"/>
      <c r="I18" s="68"/>
      <c r="J18" s="68"/>
      <c r="K18" s="68"/>
      <c r="L18" s="69"/>
    </row>
    <row r="19" spans="2:12" ht="15" thickBot="1">
      <c r="B19" s="39"/>
      <c r="C19" s="59"/>
      <c r="D19" s="59"/>
      <c r="E19" s="59"/>
      <c r="F19" s="17"/>
      <c r="G19" s="18"/>
      <c r="H19" s="67"/>
      <c r="I19" s="68"/>
      <c r="J19" s="68"/>
      <c r="K19" s="68"/>
      <c r="L19" s="69"/>
    </row>
    <row r="20" spans="2:12" ht="15" thickBot="1">
      <c r="B20" s="39"/>
      <c r="C20" s="59"/>
      <c r="D20" s="59"/>
      <c r="E20" s="59"/>
      <c r="F20" s="17"/>
      <c r="G20" s="18"/>
      <c r="H20" s="67"/>
      <c r="I20" s="68"/>
      <c r="J20" s="68"/>
      <c r="K20" s="68"/>
      <c r="L20" s="69"/>
    </row>
    <row r="21" spans="2:12">
      <c r="B21" s="39"/>
      <c r="C21" s="59"/>
      <c r="D21" s="59"/>
      <c r="E21" s="59"/>
      <c r="F21" s="17"/>
      <c r="G21" s="18"/>
      <c r="H21" s="67"/>
      <c r="I21" s="68"/>
      <c r="J21" s="68"/>
      <c r="K21" s="68"/>
      <c r="L21" s="69"/>
    </row>
    <row r="22" spans="2:12">
      <c r="B22" s="39"/>
      <c r="C22" s="63"/>
      <c r="D22" s="64"/>
      <c r="E22" s="65"/>
      <c r="F22" s="17"/>
      <c r="G22" s="18"/>
      <c r="H22" s="63"/>
      <c r="I22" s="64"/>
      <c r="J22" s="64"/>
      <c r="K22" s="64"/>
      <c r="L22" s="66"/>
    </row>
    <row r="23" spans="2:12">
      <c r="B23" s="39"/>
      <c r="C23" s="59"/>
      <c r="D23" s="59"/>
      <c r="E23" s="59"/>
      <c r="F23" s="17"/>
      <c r="G23" s="18"/>
      <c r="H23" s="63"/>
      <c r="I23" s="64"/>
      <c r="J23" s="64"/>
      <c r="K23" s="64"/>
      <c r="L23" s="66"/>
    </row>
    <row r="24" spans="2:12">
      <c r="B24" s="39"/>
      <c r="C24" s="59"/>
      <c r="D24" s="59"/>
      <c r="E24" s="59"/>
      <c r="F24" s="17"/>
      <c r="G24" s="18"/>
      <c r="H24" s="63"/>
      <c r="I24" s="64"/>
      <c r="J24" s="64"/>
      <c r="K24" s="64"/>
      <c r="L24" s="66"/>
    </row>
    <row r="25" spans="2:12" ht="14.4" customHeight="1">
      <c r="B25" s="39"/>
      <c r="C25" s="59"/>
      <c r="D25" s="59"/>
      <c r="E25" s="59"/>
      <c r="F25" s="17"/>
      <c r="G25" s="18"/>
      <c r="H25" s="63"/>
      <c r="I25" s="64"/>
      <c r="J25" s="64"/>
      <c r="K25" s="64"/>
      <c r="L25" s="66"/>
    </row>
    <row r="26" spans="2:12" ht="14.4" customHeight="1">
      <c r="B26" s="39"/>
      <c r="C26" s="59"/>
      <c r="D26" s="59"/>
      <c r="E26" s="59"/>
      <c r="F26" s="17"/>
      <c r="G26" s="18"/>
      <c r="H26" s="63"/>
      <c r="I26" s="64"/>
      <c r="J26" s="64"/>
      <c r="K26" s="64"/>
      <c r="L26" s="66"/>
    </row>
    <row r="27" spans="2:12" ht="14.4" customHeight="1">
      <c r="B27" s="39"/>
      <c r="C27" s="59"/>
      <c r="D27" s="59"/>
      <c r="E27" s="59"/>
      <c r="F27" s="17"/>
      <c r="G27" s="18"/>
      <c r="H27" s="63"/>
      <c r="I27" s="64"/>
      <c r="J27" s="64"/>
      <c r="K27" s="64"/>
      <c r="L27" s="66"/>
    </row>
    <row r="28" spans="2:12" ht="14.4" customHeight="1">
      <c r="B28" s="39"/>
      <c r="C28" s="59"/>
      <c r="D28" s="59"/>
      <c r="E28" s="59"/>
      <c r="F28" s="17"/>
      <c r="G28" s="18"/>
      <c r="H28" s="63"/>
      <c r="I28" s="64"/>
      <c r="J28" s="64"/>
      <c r="K28" s="64"/>
      <c r="L28" s="66"/>
    </row>
    <row r="29" spans="2:12" ht="14.4" customHeight="1">
      <c r="B29" s="39"/>
      <c r="C29" s="59"/>
      <c r="D29" s="59"/>
      <c r="E29" s="59"/>
      <c r="F29" s="17"/>
      <c r="G29" s="18"/>
      <c r="H29" s="63"/>
      <c r="I29" s="64"/>
      <c r="J29" s="64"/>
      <c r="K29" s="64"/>
      <c r="L29" s="66"/>
    </row>
    <row r="30" spans="2:12" ht="14.4" customHeight="1">
      <c r="B30" s="39"/>
      <c r="C30" s="59"/>
      <c r="D30" s="59"/>
      <c r="E30" s="59"/>
      <c r="F30" s="17"/>
      <c r="G30" s="18"/>
      <c r="H30" s="63"/>
      <c r="I30" s="64"/>
      <c r="J30" s="64"/>
      <c r="K30" s="64"/>
      <c r="L30" s="66"/>
    </row>
    <row r="31" spans="2:12" ht="14.4" customHeight="1">
      <c r="B31" s="39"/>
      <c r="C31" s="59"/>
      <c r="D31" s="59"/>
      <c r="E31" s="59"/>
      <c r="F31" s="17"/>
      <c r="G31" s="18"/>
      <c r="H31" s="63"/>
      <c r="I31" s="64"/>
      <c r="J31" s="64"/>
      <c r="K31" s="64"/>
      <c r="L31" s="66"/>
    </row>
    <row r="32" spans="2:12" ht="14.4" customHeight="1">
      <c r="B32" s="19"/>
      <c r="C32" s="59"/>
      <c r="D32" s="59"/>
      <c r="E32" s="59"/>
      <c r="F32" s="17"/>
      <c r="G32" s="18"/>
      <c r="H32" s="59"/>
      <c r="I32" s="59"/>
      <c r="J32" s="59"/>
      <c r="K32" s="59"/>
      <c r="L32" s="60"/>
    </row>
    <row r="33" spans="2:12">
      <c r="B33" s="19"/>
      <c r="C33" s="59"/>
      <c r="D33" s="59"/>
      <c r="E33" s="59"/>
      <c r="F33" s="17"/>
      <c r="G33" s="18"/>
      <c r="H33" s="59"/>
      <c r="I33" s="59"/>
      <c r="J33" s="59"/>
      <c r="K33" s="59"/>
      <c r="L33" s="60"/>
    </row>
    <row r="34" spans="2:12">
      <c r="B34" s="19"/>
      <c r="C34" s="59"/>
      <c r="D34" s="59"/>
      <c r="E34" s="59"/>
      <c r="F34" s="17"/>
      <c r="G34" s="18"/>
      <c r="H34" s="59"/>
      <c r="I34" s="59"/>
      <c r="J34" s="59"/>
      <c r="K34" s="59"/>
      <c r="L34" s="60"/>
    </row>
    <row r="35" spans="2:12">
      <c r="B35" s="19"/>
      <c r="C35" s="59"/>
      <c r="D35" s="59"/>
      <c r="E35" s="59"/>
      <c r="F35" s="17"/>
      <c r="G35" s="18"/>
      <c r="H35" s="59"/>
      <c r="I35" s="59"/>
      <c r="J35" s="59"/>
      <c r="K35" s="59"/>
      <c r="L35" s="60"/>
    </row>
    <row r="36" spans="2:12">
      <c r="B36" s="19"/>
      <c r="C36" s="59"/>
      <c r="D36" s="59"/>
      <c r="E36" s="59"/>
      <c r="F36" s="17"/>
      <c r="G36" s="18"/>
      <c r="H36" s="59"/>
      <c r="I36" s="59"/>
      <c r="J36" s="59"/>
      <c r="K36" s="59"/>
      <c r="L36" s="60"/>
    </row>
    <row r="37" spans="2:12">
      <c r="B37" s="19"/>
      <c r="C37" s="59"/>
      <c r="D37" s="59"/>
      <c r="E37" s="59"/>
      <c r="F37" s="17"/>
      <c r="G37" s="18"/>
      <c r="H37" s="59"/>
      <c r="I37" s="59"/>
      <c r="J37" s="59"/>
      <c r="K37" s="59"/>
      <c r="L37" s="60"/>
    </row>
    <row r="38" spans="2:12">
      <c r="B38" s="19"/>
      <c r="C38" s="59"/>
      <c r="D38" s="59"/>
      <c r="E38" s="59"/>
      <c r="F38" s="17"/>
      <c r="G38" s="18"/>
      <c r="H38" s="59"/>
      <c r="I38" s="59"/>
      <c r="J38" s="59"/>
      <c r="K38" s="59"/>
      <c r="L38" s="60"/>
    </row>
    <row r="39" spans="2:12">
      <c r="B39" s="19"/>
      <c r="C39" s="59"/>
      <c r="D39" s="59"/>
      <c r="E39" s="59"/>
      <c r="F39" s="17"/>
      <c r="G39" s="18"/>
      <c r="H39" s="59"/>
      <c r="I39" s="59"/>
      <c r="J39" s="59"/>
      <c r="K39" s="59"/>
      <c r="L39" s="60"/>
    </row>
    <row r="40" spans="2:12">
      <c r="B40" s="19"/>
      <c r="C40" s="59"/>
      <c r="D40" s="59"/>
      <c r="E40" s="59"/>
      <c r="F40" s="17"/>
      <c r="G40" s="18"/>
      <c r="H40" s="59"/>
      <c r="I40" s="59"/>
      <c r="J40" s="59"/>
      <c r="K40" s="59"/>
      <c r="L40" s="60"/>
    </row>
    <row r="41" spans="2:12">
      <c r="B41" s="19"/>
      <c r="C41" s="59"/>
      <c r="D41" s="59"/>
      <c r="E41" s="59"/>
      <c r="F41" s="17"/>
      <c r="G41" s="18"/>
      <c r="H41" s="59"/>
      <c r="I41" s="59"/>
      <c r="J41" s="59"/>
      <c r="K41" s="59"/>
      <c r="L41" s="60"/>
    </row>
    <row r="42" spans="2:12">
      <c r="B42" s="19"/>
      <c r="C42" s="59"/>
      <c r="D42" s="59"/>
      <c r="E42" s="59"/>
      <c r="F42" s="17"/>
      <c r="G42" s="18"/>
      <c r="H42" s="59"/>
      <c r="I42" s="59"/>
      <c r="J42" s="59"/>
      <c r="K42" s="59"/>
      <c r="L42" s="60"/>
    </row>
    <row r="43" spans="2:12">
      <c r="B43" s="19"/>
      <c r="C43" s="59"/>
      <c r="D43" s="59"/>
      <c r="E43" s="59"/>
      <c r="F43" s="17"/>
      <c r="G43" s="18"/>
      <c r="H43" s="59"/>
      <c r="I43" s="59"/>
      <c r="J43" s="59"/>
      <c r="K43" s="59"/>
      <c r="L43" s="60"/>
    </row>
    <row r="44" spans="2:12">
      <c r="B44" s="19"/>
      <c r="C44" s="59"/>
      <c r="D44" s="59"/>
      <c r="E44" s="59"/>
      <c r="F44" s="17"/>
      <c r="G44" s="18"/>
      <c r="H44" s="59"/>
      <c r="I44" s="59"/>
      <c r="J44" s="59"/>
      <c r="K44" s="59"/>
      <c r="L44" s="60"/>
    </row>
    <row r="45" spans="2:12">
      <c r="B45" s="19"/>
      <c r="C45" s="59"/>
      <c r="D45" s="59"/>
      <c r="E45" s="59"/>
      <c r="F45" s="17"/>
      <c r="G45" s="18"/>
      <c r="H45" s="59"/>
      <c r="I45" s="59"/>
      <c r="J45" s="59"/>
      <c r="K45" s="59"/>
      <c r="L45" s="60"/>
    </row>
    <row r="46" spans="2:12">
      <c r="B46" s="19"/>
      <c r="C46" s="59"/>
      <c r="D46" s="59"/>
      <c r="E46" s="59"/>
      <c r="F46" s="17"/>
      <c r="G46" s="18"/>
      <c r="H46" s="59"/>
      <c r="I46" s="59"/>
      <c r="J46" s="59"/>
      <c r="K46" s="59"/>
      <c r="L46" s="60"/>
    </row>
    <row r="47" spans="2:12">
      <c r="B47" s="19"/>
      <c r="C47" s="59"/>
      <c r="D47" s="59"/>
      <c r="E47" s="59"/>
      <c r="F47" s="17"/>
      <c r="G47" s="18"/>
      <c r="H47" s="59"/>
      <c r="I47" s="59"/>
      <c r="J47" s="59"/>
      <c r="K47" s="59"/>
      <c r="L47" s="60"/>
    </row>
    <row r="48" spans="2:12">
      <c r="B48" s="19"/>
      <c r="C48" s="63"/>
      <c r="D48" s="64"/>
      <c r="E48" s="65"/>
      <c r="F48" s="20"/>
      <c r="G48" s="18"/>
      <c r="H48" s="63"/>
      <c r="I48" s="64"/>
      <c r="J48" s="64"/>
      <c r="K48" s="64"/>
      <c r="L48" s="66"/>
    </row>
    <row r="49" spans="2:12">
      <c r="B49" s="19"/>
      <c r="C49" s="59"/>
      <c r="D49" s="59"/>
      <c r="E49" s="59"/>
      <c r="F49" s="17"/>
      <c r="G49" s="18"/>
      <c r="H49" s="59"/>
      <c r="I49" s="59"/>
      <c r="J49" s="59"/>
      <c r="K49" s="59"/>
      <c r="L49" s="60"/>
    </row>
    <row r="50" spans="2:12">
      <c r="B50" s="19"/>
      <c r="C50" s="59"/>
      <c r="D50" s="59"/>
      <c r="E50" s="59"/>
      <c r="F50" s="17"/>
      <c r="G50" s="21"/>
      <c r="H50" s="59"/>
      <c r="I50" s="59"/>
      <c r="J50" s="59"/>
      <c r="K50" s="59"/>
      <c r="L50" s="60"/>
    </row>
    <row r="51" spans="2:12" ht="15" thickBot="1">
      <c r="B51" s="22"/>
      <c r="C51" s="61"/>
      <c r="D51" s="61"/>
      <c r="E51" s="61"/>
      <c r="F51" s="23"/>
      <c r="G51" s="24"/>
      <c r="H51" s="61"/>
      <c r="I51" s="61"/>
      <c r="J51" s="61"/>
      <c r="K51" s="61"/>
      <c r="L51" s="62"/>
    </row>
    <row r="52" spans="2:12" ht="15" thickBot="1">
      <c r="B52" s="7"/>
      <c r="C52" s="8"/>
      <c r="D52" s="8"/>
      <c r="E52" s="8"/>
      <c r="F52" s="8"/>
      <c r="G52" s="10"/>
      <c r="H52" s="8"/>
      <c r="I52" s="8"/>
      <c r="J52" s="8"/>
      <c r="K52" s="8"/>
      <c r="L52" s="9"/>
    </row>
    <row r="53" spans="2:12" ht="15" thickBot="1">
      <c r="B53" s="16" t="s">
        <v>36</v>
      </c>
      <c r="C53" s="8"/>
      <c r="D53" s="8"/>
      <c r="E53" s="38">
        <v>0.502</v>
      </c>
      <c r="F53" s="29">
        <f>SUM(F15:F51)</f>
        <v>0</v>
      </c>
      <c r="G53" s="30"/>
      <c r="H53" s="8"/>
      <c r="I53" s="8"/>
      <c r="J53" s="8"/>
      <c r="K53" s="51">
        <f>F53*E53</f>
        <v>0</v>
      </c>
      <c r="L53" s="52"/>
    </row>
    <row r="54" spans="2:12" ht="15" thickBot="1">
      <c r="B54" s="16" t="s">
        <v>7</v>
      </c>
      <c r="E54" s="8"/>
      <c r="F54" s="32"/>
      <c r="G54" s="31">
        <f>SUM(G15:G51)</f>
        <v>0</v>
      </c>
      <c r="H54" s="8"/>
      <c r="I54" s="8"/>
      <c r="J54" s="8"/>
      <c r="K54" s="51">
        <f>G54</f>
        <v>0</v>
      </c>
      <c r="L54" s="53"/>
    </row>
    <row r="55" spans="2:12" ht="15" thickBot="1">
      <c r="B55" s="7"/>
      <c r="C55" s="8"/>
      <c r="D55" s="8"/>
      <c r="E55" s="8"/>
      <c r="F55" s="8"/>
      <c r="G55" s="10"/>
      <c r="H55" s="8"/>
      <c r="I55" s="8"/>
      <c r="J55" s="8"/>
      <c r="K55" s="8"/>
      <c r="L55" s="9"/>
    </row>
    <row r="56" spans="2:12" ht="18.5" thickBot="1">
      <c r="B56" s="56" t="s">
        <v>8</v>
      </c>
      <c r="C56" s="57"/>
      <c r="D56" s="57"/>
      <c r="E56" s="57"/>
      <c r="F56" s="57"/>
      <c r="G56" s="57"/>
      <c r="H56" s="57"/>
      <c r="I56" s="57"/>
      <c r="J56" s="58"/>
      <c r="K56" s="54">
        <f>SUM(K53:L54)</f>
        <v>0</v>
      </c>
      <c r="L56" s="55"/>
    </row>
    <row r="57" spans="2:12" ht="15" thickBot="1">
      <c r="B57" s="10"/>
      <c r="C57" s="10"/>
      <c r="D57" s="10"/>
      <c r="E57" s="10"/>
      <c r="F57" s="10"/>
      <c r="G57" s="10"/>
      <c r="H57" s="8"/>
      <c r="I57" s="8"/>
      <c r="J57" s="8"/>
      <c r="K57" s="8"/>
      <c r="L57" s="8"/>
    </row>
    <row r="58" spans="2:12">
      <c r="B58" s="42" t="s">
        <v>33</v>
      </c>
      <c r="C58" s="43"/>
      <c r="D58" s="43"/>
      <c r="E58" s="43"/>
      <c r="F58" s="44"/>
      <c r="G58" s="8"/>
      <c r="H58" s="42" t="s">
        <v>34</v>
      </c>
      <c r="I58" s="43"/>
      <c r="J58" s="43"/>
      <c r="K58" s="43"/>
      <c r="L58" s="44"/>
    </row>
    <row r="59" spans="2:12">
      <c r="B59" s="45"/>
      <c r="C59" s="46"/>
      <c r="D59" s="46"/>
      <c r="E59" s="46"/>
      <c r="F59" s="47"/>
      <c r="G59" s="8"/>
      <c r="H59" s="45"/>
      <c r="I59" s="46"/>
      <c r="J59" s="46"/>
      <c r="K59" s="46"/>
      <c r="L59" s="47"/>
    </row>
    <row r="60" spans="2:12">
      <c r="B60" s="45"/>
      <c r="C60" s="46"/>
      <c r="D60" s="46"/>
      <c r="E60" s="46"/>
      <c r="F60" s="47"/>
      <c r="G60" s="8"/>
      <c r="H60" s="45"/>
      <c r="I60" s="46"/>
      <c r="J60" s="46"/>
      <c r="K60" s="46"/>
      <c r="L60" s="47"/>
    </row>
    <row r="61" spans="2:12">
      <c r="B61" s="45"/>
      <c r="C61" s="46"/>
      <c r="D61" s="46"/>
      <c r="E61" s="46"/>
      <c r="F61" s="47"/>
      <c r="G61" s="8"/>
      <c r="H61" s="45"/>
      <c r="I61" s="46"/>
      <c r="J61" s="46"/>
      <c r="K61" s="46"/>
      <c r="L61" s="47"/>
    </row>
    <row r="62" spans="2:12">
      <c r="B62" s="45"/>
      <c r="C62" s="46"/>
      <c r="D62" s="46"/>
      <c r="E62" s="46"/>
      <c r="F62" s="47"/>
      <c r="G62" s="8"/>
      <c r="H62" s="45"/>
      <c r="I62" s="46"/>
      <c r="J62" s="46"/>
      <c r="K62" s="46"/>
      <c r="L62" s="47"/>
    </row>
    <row r="63" spans="2:12">
      <c r="B63" s="45"/>
      <c r="C63" s="46"/>
      <c r="D63" s="46"/>
      <c r="E63" s="46"/>
      <c r="F63" s="47"/>
      <c r="G63" s="8"/>
      <c r="H63" s="45"/>
      <c r="I63" s="46"/>
      <c r="J63" s="46"/>
      <c r="K63" s="46"/>
      <c r="L63" s="47"/>
    </row>
    <row r="64" spans="2:12" ht="15" thickBot="1">
      <c r="B64" s="48"/>
      <c r="C64" s="49"/>
      <c r="D64" s="49"/>
      <c r="E64" s="49"/>
      <c r="F64" s="50"/>
      <c r="G64" s="8"/>
      <c r="H64" s="48"/>
      <c r="I64" s="49"/>
      <c r="J64" s="49"/>
      <c r="K64" s="49"/>
      <c r="L64" s="50"/>
    </row>
    <row r="65" spans="2:12">
      <c r="C65" s="10"/>
      <c r="D65" s="10"/>
      <c r="E65" s="10"/>
      <c r="F65" s="10"/>
      <c r="G65" s="8"/>
      <c r="H65" s="8"/>
      <c r="I65" s="8"/>
      <c r="J65" s="8"/>
      <c r="K65" s="8"/>
      <c r="L65" s="8"/>
    </row>
    <row r="66" spans="2:12">
      <c r="B66" s="28" t="s">
        <v>35</v>
      </c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2:12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2:12">
      <c r="B68" s="27" t="s">
        <v>32</v>
      </c>
      <c r="C68" s="8"/>
      <c r="D68" s="8"/>
      <c r="E68" s="8"/>
      <c r="F68" s="37" t="s">
        <v>52</v>
      </c>
      <c r="G68" s="8"/>
      <c r="H68" s="8"/>
      <c r="I68" s="8"/>
      <c r="J68" s="8"/>
      <c r="K68" s="8"/>
      <c r="L68" s="8"/>
    </row>
    <row r="69" spans="2:12" ht="15" thickBot="1"/>
    <row r="70" spans="2:12" ht="53.4" customHeight="1" thickTop="1">
      <c r="B70" s="83" t="s">
        <v>19</v>
      </c>
      <c r="C70" s="84"/>
      <c r="D70" s="84"/>
      <c r="E70" s="84"/>
      <c r="F70" s="86" t="s">
        <v>15</v>
      </c>
      <c r="G70" s="86"/>
      <c r="H70" s="86"/>
      <c r="I70" s="3"/>
      <c r="J70" s="85" t="s">
        <v>31</v>
      </c>
      <c r="K70" s="85"/>
      <c r="L70" s="85"/>
    </row>
  </sheetData>
  <sheetProtection selectLockedCells="1"/>
  <protectedRanges>
    <protectedRange algorithmName="SHA-512" hashValue="uuksUmbBz0zUrkCvbrkSwj4pBymYqwCLc+UIyrqszh2voVvBsL/J+uvYnd+7yncmfDZR/ZRcu5PdS6heu3ZCDA==" saltValue="rUr6W/M2h1FQmbkaQzExPQ==" spinCount="100000" sqref="B2:L3" name="Plage1"/>
  </protectedRanges>
  <mergeCells count="97">
    <mergeCell ref="K10:L10"/>
    <mergeCell ref="H14:L14"/>
    <mergeCell ref="C14:E14"/>
    <mergeCell ref="C21:E21"/>
    <mergeCell ref="C22:E22"/>
    <mergeCell ref="H22:L22"/>
    <mergeCell ref="C19:E19"/>
    <mergeCell ref="H18:L18"/>
    <mergeCell ref="B11:C11"/>
    <mergeCell ref="D11:E11"/>
    <mergeCell ref="B70:E70"/>
    <mergeCell ref="J70:L70"/>
    <mergeCell ref="H25:L25"/>
    <mergeCell ref="H26:L26"/>
    <mergeCell ref="H27:L27"/>
    <mergeCell ref="H29:L29"/>
    <mergeCell ref="C26:E26"/>
    <mergeCell ref="C27:E27"/>
    <mergeCell ref="C29:E29"/>
    <mergeCell ref="C30:E30"/>
    <mergeCell ref="C31:E31"/>
    <mergeCell ref="H31:L31"/>
    <mergeCell ref="F70:H70"/>
    <mergeCell ref="C34:E34"/>
    <mergeCell ref="H34:L34"/>
    <mergeCell ref="C35:E35"/>
    <mergeCell ref="C6:F6"/>
    <mergeCell ref="C36:E36"/>
    <mergeCell ref="H36:L36"/>
    <mergeCell ref="B2:B3"/>
    <mergeCell ref="C2:K3"/>
    <mergeCell ref="C8:G8"/>
    <mergeCell ref="I10:J10"/>
    <mergeCell ref="C10:E10"/>
    <mergeCell ref="C15:E15"/>
    <mergeCell ref="C16:E16"/>
    <mergeCell ref="C17:E17"/>
    <mergeCell ref="C18:E18"/>
    <mergeCell ref="B13:L13"/>
    <mergeCell ref="H15:L15"/>
    <mergeCell ref="H16:L16"/>
    <mergeCell ref="H17:L17"/>
    <mergeCell ref="H19:L19"/>
    <mergeCell ref="H20:L20"/>
    <mergeCell ref="H21:L21"/>
    <mergeCell ref="C20:E20"/>
    <mergeCell ref="H35:L35"/>
    <mergeCell ref="C32:E32"/>
    <mergeCell ref="H32:L32"/>
    <mergeCell ref="C33:E33"/>
    <mergeCell ref="H33:L33"/>
    <mergeCell ref="C24:E24"/>
    <mergeCell ref="H24:L24"/>
    <mergeCell ref="C28:E28"/>
    <mergeCell ref="H28:L28"/>
    <mergeCell ref="H23:L23"/>
    <mergeCell ref="C37:E37"/>
    <mergeCell ref="H37:L37"/>
    <mergeCell ref="H30:L30"/>
    <mergeCell ref="C23:E23"/>
    <mergeCell ref="C25:E25"/>
    <mergeCell ref="C40:E40"/>
    <mergeCell ref="H40:L40"/>
    <mergeCell ref="C41:E41"/>
    <mergeCell ref="H41:L41"/>
    <mergeCell ref="C38:E38"/>
    <mergeCell ref="H38:L38"/>
    <mergeCell ref="C39:E39"/>
    <mergeCell ref="H39:L39"/>
    <mergeCell ref="C49:E49"/>
    <mergeCell ref="C50:E50"/>
    <mergeCell ref="C42:E42"/>
    <mergeCell ref="H42:L42"/>
    <mergeCell ref="C43:E43"/>
    <mergeCell ref="H43:L43"/>
    <mergeCell ref="H44:L44"/>
    <mergeCell ref="C45:E45"/>
    <mergeCell ref="H45:L45"/>
    <mergeCell ref="H48:L48"/>
    <mergeCell ref="C46:E46"/>
    <mergeCell ref="C47:E47"/>
    <mergeCell ref="J6:L6"/>
    <mergeCell ref="J8:L8"/>
    <mergeCell ref="B58:F64"/>
    <mergeCell ref="H58:L64"/>
    <mergeCell ref="K53:L53"/>
    <mergeCell ref="K54:L54"/>
    <mergeCell ref="K56:L56"/>
    <mergeCell ref="B56:J56"/>
    <mergeCell ref="H46:L46"/>
    <mergeCell ref="H47:L47"/>
    <mergeCell ref="H49:L49"/>
    <mergeCell ref="H50:L50"/>
    <mergeCell ref="H51:L51"/>
    <mergeCell ref="C48:E48"/>
    <mergeCell ref="C51:E51"/>
    <mergeCell ref="C44:E44"/>
  </mergeCells>
  <pageMargins left="0.23622047244094491" right="0.23622047244094491" top="0.39370078740157483" bottom="0.39370078740157483" header="0.31496062992125984" footer="0.31496062992125984"/>
  <pageSetup paperSize="9" scale="74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84F5039C-A512-4F9A-B056-0B906509D2FC}">
          <x14:formula1>
            <xm:f>BAREME!$G$6:$G$10</xm:f>
          </x14:formula1>
          <xm:sqref>E53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G17"/>
  <sheetViews>
    <sheetView workbookViewId="0">
      <selection activeCell="B17" sqref="B17"/>
    </sheetView>
  </sheetViews>
  <sheetFormatPr baseColWidth="10" defaultRowHeight="14.5"/>
  <cols>
    <col min="1" max="1" width="22.6328125" customWidth="1"/>
    <col min="2" max="4" width="21" customWidth="1"/>
  </cols>
  <sheetData>
    <row r="1" spans="1:7">
      <c r="A1" s="33" t="s">
        <v>28</v>
      </c>
    </row>
    <row r="3" spans="1:7">
      <c r="A3" s="33" t="s">
        <v>29</v>
      </c>
    </row>
    <row r="5" spans="1:7">
      <c r="A5" s="34" t="s">
        <v>20</v>
      </c>
      <c r="B5" s="34" t="s">
        <v>21</v>
      </c>
      <c r="C5" s="34" t="s">
        <v>22</v>
      </c>
      <c r="D5" s="34" t="s">
        <v>23</v>
      </c>
    </row>
    <row r="6" spans="1:7">
      <c r="A6" t="s">
        <v>24</v>
      </c>
      <c r="B6" t="s">
        <v>37</v>
      </c>
      <c r="C6" t="s">
        <v>42</v>
      </c>
      <c r="D6" t="s">
        <v>43</v>
      </c>
      <c r="G6" s="36">
        <v>0.52900000000000003</v>
      </c>
    </row>
    <row r="7" spans="1:7">
      <c r="A7" s="35" t="s">
        <v>25</v>
      </c>
      <c r="B7" s="35" t="s">
        <v>38</v>
      </c>
      <c r="C7" s="35" t="s">
        <v>44</v>
      </c>
      <c r="D7" s="35" t="s">
        <v>45</v>
      </c>
      <c r="G7" s="36">
        <v>0.60599999999999998</v>
      </c>
    </row>
    <row r="8" spans="1:7">
      <c r="A8" t="s">
        <v>26</v>
      </c>
      <c r="B8" t="s">
        <v>39</v>
      </c>
      <c r="C8" t="s">
        <v>46</v>
      </c>
      <c r="D8" t="s">
        <v>47</v>
      </c>
      <c r="G8" s="36">
        <v>0.63600000000000001</v>
      </c>
    </row>
    <row r="9" spans="1:7">
      <c r="A9" s="35" t="s">
        <v>17</v>
      </c>
      <c r="B9" s="35" t="s">
        <v>40</v>
      </c>
      <c r="C9" s="35" t="s">
        <v>48</v>
      </c>
      <c r="D9" s="35" t="s">
        <v>49</v>
      </c>
      <c r="G9" s="36">
        <v>0.66500000000000004</v>
      </c>
    </row>
    <row r="10" spans="1:7">
      <c r="A10" t="s">
        <v>27</v>
      </c>
      <c r="B10" t="s">
        <v>41</v>
      </c>
      <c r="C10" t="s">
        <v>50</v>
      </c>
      <c r="D10" t="s">
        <v>51</v>
      </c>
      <c r="G10" s="36">
        <v>0.69699999999999995</v>
      </c>
    </row>
    <row r="12" spans="1:7">
      <c r="A12" t="s">
        <v>30</v>
      </c>
    </row>
    <row r="17" spans="2:2">
      <c r="B17">
        <f>2120*0.665</f>
        <v>1409.8000000000002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7B0BB01-ED8F-4A9F-ABD9-1E9B1835E9F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DECLARATION FRAIS</vt:lpstr>
      <vt:lpstr>BAREME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uso handball</dc:creator>
  <cp:lastModifiedBy>Cedric Moullet</cp:lastModifiedBy>
  <cp:lastPrinted>2019-01-18T10:29:03Z</cp:lastPrinted>
  <dcterms:created xsi:type="dcterms:W3CDTF">2018-10-04T14:19:51Z</dcterms:created>
  <dcterms:modified xsi:type="dcterms:W3CDTF">2026-04-14T09:02:29Z</dcterms:modified>
</cp:coreProperties>
</file>